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4" windowWidth="22980" windowHeight="10872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14" i="1" l="1"/>
  <c r="C14" i="1"/>
  <c r="H14" i="1"/>
  <c r="H7" i="1"/>
  <c r="H5" i="1"/>
  <c r="E10" i="1"/>
  <c r="E7" i="1"/>
  <c r="F14" i="1"/>
  <c r="E5" i="1"/>
  <c r="B14" i="1"/>
  <c r="E14" i="1" l="1"/>
</calcChain>
</file>

<file path=xl/sharedStrings.xml><?xml version="1.0" encoding="utf-8"?>
<sst xmlns="http://schemas.openxmlformats.org/spreadsheetml/2006/main" count="23" uniqueCount="21">
  <si>
    <t>รายงานผลการใช้จ่ายงบประมาณ ประจำปี 2566</t>
  </si>
  <si>
    <t>แผนงาน</t>
  </si>
  <si>
    <t>บริหารงานทั่วไป</t>
  </si>
  <si>
    <t>การรักษาความสงบภายใน</t>
  </si>
  <si>
    <t>การศึกษา</t>
  </si>
  <si>
    <t>สาธารณสุข</t>
  </si>
  <si>
    <t>สังคมสงเคราะห์</t>
  </si>
  <si>
    <t>อุตสาหและการโยธา</t>
  </si>
  <si>
    <t>การศาสนาวัฒนธรมมฯ</t>
  </si>
  <si>
    <t>การเกษตร</t>
  </si>
  <si>
    <t>งบกลาง</t>
  </si>
  <si>
    <t>งบประมาณ</t>
  </si>
  <si>
    <t>โอนเพิ่ม</t>
  </si>
  <si>
    <t>โอนลด</t>
  </si>
  <si>
    <t>งบประมาณทั้งสิ้น</t>
  </si>
  <si>
    <t>งบประมาณที่เบิกจ่าย</t>
  </si>
  <si>
    <t>จำนวน</t>
  </si>
  <si>
    <t>ร้อยละ</t>
  </si>
  <si>
    <t>งบประมาณคงเหลือ</t>
  </si>
  <si>
    <t>สร้างความเข็มแข็งของชุมชน</t>
  </si>
  <si>
    <t>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</si>
</sst>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43" fontId="3" fillId="0" borderId="1" xfId="1" applyFont="1" applyBorder="1"/>
    <xf numFmtId="43" fontId="3" fillId="0" borderId="1" xfId="1" applyNumberFormat="1" applyFont="1" applyBorder="1"/>
    <xf numFmtId="43" fontId="3" fillId="0" borderId="1" xfId="0" applyNumberFormat="1" applyFont="1" applyBorder="1"/>
    <xf numFmtId="43" fontId="3" fillId="2" borderId="1" xfId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E19" sqref="E19"/>
    </sheetView>
  </sheetViews>
  <sheetFormatPr defaultRowHeight="13.8" x14ac:dyDescent="0.25"/>
  <cols>
    <col min="1" max="1" width="22" customWidth="1"/>
    <col min="2" max="2" width="13.69921875" customWidth="1"/>
    <col min="3" max="3" width="13.3984375" customWidth="1"/>
    <col min="4" max="4" width="14.09765625" customWidth="1"/>
    <col min="5" max="5" width="15.19921875" customWidth="1"/>
    <col min="6" max="6" width="14.19921875" customWidth="1"/>
    <col min="7" max="7" width="7.59765625" customWidth="1"/>
    <col min="8" max="8" width="13.796875" customWidth="1"/>
    <col min="9" max="9" width="7.59765625" customWidth="1"/>
  </cols>
  <sheetData>
    <row r="1" spans="1:9" ht="24.6" x14ac:dyDescent="0.7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4.6" x14ac:dyDescent="0.7">
      <c r="A2" s="3" t="s">
        <v>1</v>
      </c>
      <c r="B2" s="3" t="s">
        <v>11</v>
      </c>
      <c r="C2" s="3" t="s">
        <v>12</v>
      </c>
      <c r="D2" s="3" t="s">
        <v>13</v>
      </c>
      <c r="E2" s="3" t="s">
        <v>14</v>
      </c>
      <c r="F2" s="4" t="s">
        <v>15</v>
      </c>
      <c r="G2" s="4"/>
      <c r="H2" s="4" t="s">
        <v>18</v>
      </c>
      <c r="I2" s="4"/>
    </row>
    <row r="3" spans="1:9" ht="24.6" x14ac:dyDescent="0.7">
      <c r="A3" s="3"/>
      <c r="B3" s="3"/>
      <c r="C3" s="3"/>
      <c r="D3" s="3"/>
      <c r="E3" s="3"/>
      <c r="F3" s="5" t="s">
        <v>16</v>
      </c>
      <c r="G3" s="5" t="s">
        <v>17</v>
      </c>
      <c r="H3" s="5" t="s">
        <v>16</v>
      </c>
      <c r="I3" s="6" t="s">
        <v>17</v>
      </c>
    </row>
    <row r="4" spans="1:9" ht="24.6" x14ac:dyDescent="0.7">
      <c r="A4" s="7" t="s">
        <v>10</v>
      </c>
      <c r="B4" s="8">
        <v>13986944</v>
      </c>
      <c r="C4" s="9">
        <v>0</v>
      </c>
      <c r="D4" s="9">
        <v>0</v>
      </c>
      <c r="E4" s="8">
        <v>13986944</v>
      </c>
      <c r="F4" s="8">
        <v>6526240.4000000004</v>
      </c>
      <c r="G4" s="8">
        <v>46.66</v>
      </c>
      <c r="H4" s="8">
        <v>7460703.5999999996</v>
      </c>
      <c r="I4" s="8">
        <v>53.34</v>
      </c>
    </row>
    <row r="5" spans="1:9" ht="24.6" x14ac:dyDescent="0.7">
      <c r="A5" s="7" t="s">
        <v>2</v>
      </c>
      <c r="B5" s="8">
        <v>10930220</v>
      </c>
      <c r="C5" s="8">
        <v>1756800</v>
      </c>
      <c r="D5" s="8">
        <v>238520</v>
      </c>
      <c r="E5" s="10">
        <f>B5+C5-D5</f>
        <v>12448500</v>
      </c>
      <c r="F5" s="8">
        <v>3398994.4</v>
      </c>
      <c r="G5" s="8">
        <v>27.3</v>
      </c>
      <c r="H5" s="8">
        <f>E5-F5</f>
        <v>9049505.5999999996</v>
      </c>
      <c r="I5" s="8">
        <v>72.7</v>
      </c>
    </row>
    <row r="6" spans="1:9" ht="24.6" x14ac:dyDescent="0.7">
      <c r="A6" s="7" t="s">
        <v>3</v>
      </c>
      <c r="B6" s="8">
        <v>1156600</v>
      </c>
      <c r="C6" s="9">
        <v>0</v>
      </c>
      <c r="D6" s="9">
        <v>0</v>
      </c>
      <c r="E6" s="8">
        <v>1156600</v>
      </c>
      <c r="F6" s="8">
        <v>266160</v>
      </c>
      <c r="G6" s="8">
        <v>23.01</v>
      </c>
      <c r="H6" s="8">
        <v>890440</v>
      </c>
      <c r="I6" s="8">
        <v>76.989999999999995</v>
      </c>
    </row>
    <row r="7" spans="1:9" ht="24.6" x14ac:dyDescent="0.7">
      <c r="A7" s="7" t="s">
        <v>4</v>
      </c>
      <c r="B7" s="8">
        <v>9067836</v>
      </c>
      <c r="C7" s="9">
        <v>0</v>
      </c>
      <c r="D7" s="8">
        <v>1250000</v>
      </c>
      <c r="E7" s="11">
        <f>B7+C7-D7</f>
        <v>7817836</v>
      </c>
      <c r="F7" s="11">
        <v>2224628.0099999998</v>
      </c>
      <c r="G7" s="11">
        <v>28.46</v>
      </c>
      <c r="H7" s="11">
        <f>E7-F7</f>
        <v>5593207.9900000002</v>
      </c>
      <c r="I7" s="11">
        <v>71.540000000000006</v>
      </c>
    </row>
    <row r="8" spans="1:9" ht="24.6" x14ac:dyDescent="0.7">
      <c r="A8" s="7" t="s">
        <v>5</v>
      </c>
      <c r="B8" s="8">
        <v>1186000</v>
      </c>
      <c r="C8" s="9">
        <v>0</v>
      </c>
      <c r="D8" s="9">
        <v>0</v>
      </c>
      <c r="E8" s="8">
        <v>1186000</v>
      </c>
      <c r="F8" s="8">
        <v>69520</v>
      </c>
      <c r="G8" s="8">
        <v>5.86</v>
      </c>
      <c r="H8" s="8">
        <v>1116480</v>
      </c>
      <c r="I8" s="8">
        <v>94.14</v>
      </c>
    </row>
    <row r="9" spans="1:9" ht="24.6" x14ac:dyDescent="0.7">
      <c r="A9" s="7" t="s">
        <v>6</v>
      </c>
      <c r="B9" s="8">
        <v>140000</v>
      </c>
      <c r="C9" s="9">
        <v>0</v>
      </c>
      <c r="D9" s="9">
        <v>0</v>
      </c>
      <c r="E9" s="8">
        <v>140000</v>
      </c>
      <c r="F9" s="9">
        <v>0</v>
      </c>
      <c r="G9" s="9">
        <v>0</v>
      </c>
      <c r="H9" s="8">
        <v>140000</v>
      </c>
      <c r="I9" s="8">
        <v>100</v>
      </c>
    </row>
    <row r="10" spans="1:9" ht="24.6" x14ac:dyDescent="0.7">
      <c r="A10" s="7" t="s">
        <v>7</v>
      </c>
      <c r="B10" s="8">
        <v>8255400</v>
      </c>
      <c r="C10" s="8">
        <v>420000</v>
      </c>
      <c r="D10" s="8">
        <v>688280</v>
      </c>
      <c r="E10" s="11">
        <f>B10+C10-D10</f>
        <v>7987120</v>
      </c>
      <c r="F10" s="11">
        <v>1020417.82</v>
      </c>
      <c r="G10" s="11">
        <v>12.78</v>
      </c>
      <c r="H10" s="11">
        <v>6966702.1799999997</v>
      </c>
      <c r="I10" s="11">
        <v>87.22</v>
      </c>
    </row>
    <row r="11" spans="1:9" ht="24.6" x14ac:dyDescent="0.7">
      <c r="A11" s="7" t="s">
        <v>19</v>
      </c>
      <c r="B11" s="8">
        <v>997000</v>
      </c>
      <c r="C11" s="9">
        <v>0</v>
      </c>
      <c r="D11" s="9">
        <v>0</v>
      </c>
      <c r="E11" s="8">
        <v>997000</v>
      </c>
      <c r="F11" s="8">
        <v>293100</v>
      </c>
      <c r="G11" s="8">
        <v>29.4</v>
      </c>
      <c r="H11" s="8">
        <v>703900</v>
      </c>
      <c r="I11" s="8">
        <v>70.599999999999994</v>
      </c>
    </row>
    <row r="12" spans="1:9" ht="24.6" x14ac:dyDescent="0.7">
      <c r="A12" s="7" t="s">
        <v>8</v>
      </c>
      <c r="B12" s="8">
        <v>850000</v>
      </c>
      <c r="C12" s="9">
        <v>0</v>
      </c>
      <c r="D12" s="9">
        <v>0</v>
      </c>
      <c r="E12" s="8">
        <v>850000</v>
      </c>
      <c r="F12" s="8">
        <v>237820</v>
      </c>
      <c r="G12" s="8">
        <v>27.98</v>
      </c>
      <c r="H12" s="8">
        <v>612180</v>
      </c>
      <c r="I12" s="8">
        <v>72.02</v>
      </c>
    </row>
    <row r="13" spans="1:9" ht="24.6" x14ac:dyDescent="0.7">
      <c r="A13" s="7" t="s">
        <v>9</v>
      </c>
      <c r="B13" s="8">
        <v>430000</v>
      </c>
      <c r="C13" s="9">
        <v>0</v>
      </c>
      <c r="D13" s="9">
        <v>0</v>
      </c>
      <c r="E13" s="8">
        <v>430000</v>
      </c>
      <c r="F13" s="8">
        <v>113520</v>
      </c>
      <c r="G13" s="8">
        <v>26.4</v>
      </c>
      <c r="H13" s="8">
        <v>316480</v>
      </c>
      <c r="I13" s="8">
        <v>73.599999999999994</v>
      </c>
    </row>
    <row r="14" spans="1:9" ht="24.6" x14ac:dyDescent="0.7">
      <c r="A14" s="5" t="s">
        <v>20</v>
      </c>
      <c r="B14" s="10">
        <f>SUM(B4:B13)</f>
        <v>47000000</v>
      </c>
      <c r="C14" s="8">
        <f>SUM(C4:C13)</f>
        <v>2176800</v>
      </c>
      <c r="D14" s="8">
        <f>SUM(D4:D13)</f>
        <v>2176800</v>
      </c>
      <c r="E14" s="8">
        <f>SUM(E4:E13)</f>
        <v>47000000</v>
      </c>
      <c r="F14" s="10">
        <f>SUM(F4:F13)</f>
        <v>14150400.630000001</v>
      </c>
      <c r="G14" s="10">
        <v>30.11</v>
      </c>
      <c r="H14" s="10">
        <f>SUM(H4:H13)</f>
        <v>32849599.369999997</v>
      </c>
      <c r="I14" s="10">
        <v>69.89</v>
      </c>
    </row>
    <row r="15" spans="1:9" ht="24.6" x14ac:dyDescent="0.7">
      <c r="A15" s="1"/>
      <c r="B15" s="1"/>
      <c r="C15" s="1"/>
      <c r="D15" s="1"/>
      <c r="E15" s="1"/>
      <c r="F15" s="1"/>
      <c r="G15" s="1"/>
      <c r="H15" s="1"/>
      <c r="I15" s="1"/>
    </row>
    <row r="16" spans="1:9" ht="24.6" x14ac:dyDescent="0.7">
      <c r="A16" s="1"/>
      <c r="B16" s="1"/>
      <c r="C16" s="1"/>
      <c r="D16" s="1"/>
      <c r="E16" s="1"/>
      <c r="F16" s="1"/>
      <c r="G16" s="1"/>
      <c r="H16" s="1"/>
      <c r="I16" s="1"/>
    </row>
    <row r="17" spans="1:9" ht="24.6" x14ac:dyDescent="0.7">
      <c r="A17" s="1"/>
      <c r="B17" s="1"/>
      <c r="C17" s="1"/>
      <c r="D17" s="1"/>
      <c r="E17" s="1"/>
      <c r="F17" s="1"/>
      <c r="G17" s="1"/>
      <c r="H17" s="1"/>
      <c r="I17" s="1"/>
    </row>
    <row r="18" spans="1:9" ht="24.6" x14ac:dyDescent="0.7">
      <c r="A18" s="1"/>
      <c r="B18" s="1"/>
      <c r="C18" s="1"/>
      <c r="D18" s="1"/>
      <c r="E18" s="1"/>
      <c r="F18" s="1"/>
      <c r="G18" s="1"/>
      <c r="H18" s="1"/>
      <c r="I18" s="1"/>
    </row>
    <row r="19" spans="1:9" ht="24.6" x14ac:dyDescent="0.7">
      <c r="A19" s="1"/>
      <c r="B19" s="1"/>
      <c r="C19" s="1"/>
      <c r="D19" s="1"/>
      <c r="E19" s="1"/>
      <c r="F19" s="1"/>
      <c r="G19" s="1"/>
      <c r="H19" s="1"/>
      <c r="I19" s="1"/>
    </row>
    <row r="20" spans="1:9" ht="24.6" x14ac:dyDescent="0.7">
      <c r="A20" s="1"/>
      <c r="B20" s="1"/>
      <c r="C20" s="1"/>
      <c r="D20" s="1"/>
      <c r="E20" s="1"/>
      <c r="F20" s="1"/>
      <c r="G20" s="1"/>
      <c r="H20" s="1"/>
      <c r="I20" s="1"/>
    </row>
    <row r="21" spans="1:9" ht="24.6" x14ac:dyDescent="0.7">
      <c r="A21" s="1"/>
      <c r="B21" s="1"/>
      <c r="C21" s="1"/>
      <c r="D21" s="1"/>
      <c r="E21" s="1"/>
      <c r="F21" s="1"/>
      <c r="G21" s="1"/>
      <c r="H21" s="1"/>
      <c r="I21" s="1"/>
    </row>
    <row r="22" spans="1:9" ht="24.6" x14ac:dyDescent="0.7">
      <c r="A22" s="1"/>
      <c r="B22" s="1"/>
      <c r="C22" s="1"/>
      <c r="D22" s="1"/>
      <c r="E22" s="1"/>
      <c r="F22" s="1"/>
      <c r="G22" s="1"/>
      <c r="H22" s="1"/>
      <c r="I22" s="1"/>
    </row>
    <row r="23" spans="1:9" ht="24.6" x14ac:dyDescent="0.7">
      <c r="A23" s="1"/>
      <c r="B23" s="1"/>
      <c r="C23" s="1"/>
      <c r="D23" s="1"/>
      <c r="E23" s="1"/>
      <c r="F23" s="1"/>
      <c r="G23" s="1"/>
      <c r="H23" s="1"/>
      <c r="I23" s="1"/>
    </row>
    <row r="24" spans="1:9" ht="24.6" x14ac:dyDescent="0.7">
      <c r="A24" s="1"/>
      <c r="B24" s="1"/>
      <c r="C24" s="1"/>
      <c r="D24" s="1"/>
      <c r="E24" s="1"/>
      <c r="F24" s="1"/>
      <c r="G24" s="1"/>
      <c r="H24" s="1"/>
      <c r="I24" s="1"/>
    </row>
    <row r="25" spans="1:9" ht="24.6" x14ac:dyDescent="0.7">
      <c r="A25" s="1"/>
      <c r="B25" s="1"/>
      <c r="C25" s="1"/>
      <c r="D25" s="1"/>
      <c r="E25" s="1"/>
      <c r="F25" s="1"/>
      <c r="G25" s="1"/>
      <c r="H25" s="1"/>
      <c r="I25" s="1"/>
    </row>
    <row r="26" spans="1:9" ht="24.6" x14ac:dyDescent="0.7">
      <c r="A26" s="1"/>
      <c r="B26" s="1"/>
      <c r="C26" s="1"/>
      <c r="D26" s="1"/>
      <c r="E26" s="1"/>
      <c r="F26" s="1"/>
      <c r="G26" s="1"/>
      <c r="H26" s="1"/>
      <c r="I26" s="1"/>
    </row>
    <row r="27" spans="1:9" ht="24.6" x14ac:dyDescent="0.7">
      <c r="A27" s="1"/>
      <c r="B27" s="1"/>
      <c r="C27" s="1"/>
      <c r="D27" s="1"/>
      <c r="E27" s="1"/>
      <c r="F27" s="1"/>
      <c r="G27" s="1"/>
      <c r="H27" s="1"/>
      <c r="I27" s="1"/>
    </row>
    <row r="28" spans="1:9" ht="24.6" x14ac:dyDescent="0.7">
      <c r="A28" s="1"/>
      <c r="B28" s="1"/>
      <c r="C28" s="1"/>
      <c r="D28" s="1"/>
      <c r="E28" s="1"/>
      <c r="F28" s="1"/>
      <c r="G28" s="1"/>
      <c r="H28" s="1"/>
      <c r="I28" s="1"/>
    </row>
    <row r="29" spans="1:9" ht="24.6" x14ac:dyDescent="0.7">
      <c r="A29" s="1"/>
      <c r="B29" s="1"/>
      <c r="C29" s="1"/>
      <c r="D29" s="1"/>
      <c r="E29" s="1"/>
      <c r="F29" s="1"/>
      <c r="G29" s="1"/>
      <c r="H29" s="1"/>
      <c r="I29" s="1"/>
    </row>
    <row r="30" spans="1:9" ht="24.6" x14ac:dyDescent="0.7">
      <c r="A30" s="1"/>
      <c r="B30" s="1"/>
      <c r="C30" s="1"/>
      <c r="D30" s="1"/>
      <c r="E30" s="1"/>
      <c r="F30" s="1"/>
      <c r="G30" s="1"/>
      <c r="H30" s="1"/>
      <c r="I30" s="1"/>
    </row>
    <row r="31" spans="1:9" ht="24.6" x14ac:dyDescent="0.7">
      <c r="A31" s="1"/>
      <c r="B31" s="1"/>
      <c r="C31" s="1"/>
      <c r="D31" s="1"/>
      <c r="E31" s="1"/>
      <c r="F31" s="1"/>
      <c r="G31" s="1"/>
      <c r="H31" s="1"/>
      <c r="I31" s="1"/>
    </row>
    <row r="32" spans="1:9" ht="24.6" x14ac:dyDescent="0.7">
      <c r="A32" s="1"/>
      <c r="B32" s="1"/>
      <c r="C32" s="1"/>
      <c r="D32" s="1"/>
      <c r="E32" s="1"/>
      <c r="F32" s="1"/>
      <c r="G32" s="1"/>
      <c r="H32" s="1"/>
      <c r="I32" s="1"/>
    </row>
    <row r="33" spans="1:9" ht="24.6" x14ac:dyDescent="0.7">
      <c r="A33" s="1"/>
      <c r="B33" s="1"/>
      <c r="C33" s="1"/>
      <c r="D33" s="1"/>
      <c r="E33" s="1"/>
      <c r="F33" s="1"/>
      <c r="G33" s="1"/>
      <c r="H33" s="1"/>
      <c r="I33" s="1"/>
    </row>
    <row r="34" spans="1:9" ht="24.6" x14ac:dyDescent="0.7">
      <c r="A34" s="1"/>
      <c r="B34" s="1"/>
      <c r="C34" s="1"/>
      <c r="D34" s="1"/>
      <c r="E34" s="1"/>
      <c r="F34" s="1"/>
      <c r="G34" s="1"/>
      <c r="H34" s="1"/>
      <c r="I34" s="1"/>
    </row>
  </sheetData>
  <mergeCells count="8">
    <mergeCell ref="A1:I1"/>
    <mergeCell ref="F2:G2"/>
    <mergeCell ref="H2:I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2023-04-27T03:32:33Z</dcterms:created>
  <dcterms:modified xsi:type="dcterms:W3CDTF">2023-04-27T08:16:05Z</dcterms:modified>
</cp:coreProperties>
</file>